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Intex-fssv01\インテックス事業本部\営業・催事運営担当\営業・事業\04_マスター共有ファイル\申請書別\"/>
    </mc:Choice>
  </mc:AlternateContent>
  <xr:revisionPtr revIDLastSave="0" documentId="13_ncr:1_{2A541236-2B4C-4692-96F1-E4AEB5568A47}" xr6:coauthVersionLast="47" xr6:coauthVersionMax="47" xr10:uidLastSave="{00000000-0000-0000-0000-000000000000}"/>
  <bookViews>
    <workbookView xWindow="28680" yWindow="-120" windowWidth="29040" windowHeight="15720" xr2:uid="{E7600842-4AB7-4225-BEA9-15D0B82BC81B}"/>
  </bookViews>
  <sheets>
    <sheet name="電気設備工事" sheetId="1" r:id="rId1"/>
  </sheets>
  <definedNames>
    <definedName name="_xlnm.Print_Area" localSheetId="0">電気設備工事!$A$1:$L$31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J30" i="1"/>
  <c r="L30" i="1" s="1" a="1"/>
  <c r="L30" i="1" s="1"/>
  <c r="L29" i="1" a="1"/>
  <c r="L29" i="1" s="1"/>
  <c r="K29" i="1"/>
  <c r="J29" i="1"/>
  <c r="K28" i="1"/>
  <c r="J28" i="1"/>
  <c r="L28" i="1" s="1" a="1"/>
  <c r="L28" i="1" s="1"/>
  <c r="K27" i="1"/>
  <c r="J27" i="1"/>
  <c r="L27" i="1" s="1" a="1"/>
  <c r="L27" i="1" s="1"/>
  <c r="L26" i="1" a="1"/>
  <c r="L26" i="1" s="1"/>
  <c r="K26" i="1"/>
  <c r="J26" i="1"/>
  <c r="K25" i="1"/>
  <c r="J25" i="1"/>
  <c r="L25" i="1" s="1" a="1"/>
  <c r="L25" i="1" s="1"/>
  <c r="K24" i="1"/>
  <c r="J24" i="1"/>
  <c r="L24" i="1" s="1" a="1"/>
  <c r="L24" i="1" s="1"/>
  <c r="L23" i="1" a="1"/>
  <c r="L23" i="1" s="1"/>
  <c r="K23" i="1"/>
  <c r="J23" i="1"/>
  <c r="K22" i="1"/>
  <c r="J22" i="1"/>
  <c r="L22" i="1" s="1" a="1"/>
  <c r="L22" i="1" s="1"/>
  <c r="K21" i="1"/>
  <c r="J21" i="1"/>
  <c r="L21" i="1" s="1" a="1"/>
  <c r="L21" i="1" s="1"/>
  <c r="K3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<sst xmlns="http://schemas.openxmlformats.org/spreadsheetml/2006/main" count="41" uniqueCount="36">
  <si>
    <t>インテックス大阪申請　：　4-B-1</t>
    <rPh sb="6" eb="8">
      <t>オオサカ</t>
    </rPh>
    <rPh sb="8" eb="10">
      <t>シンセイ</t>
    </rPh>
    <phoneticPr fontId="8"/>
  </si>
  <si>
    <t>【施工ありの場合必須】　期日：利用開始日の2週間前まで</t>
    <rPh sb="1" eb="3">
      <t>セコウ</t>
    </rPh>
    <rPh sb="6" eb="8">
      <t>バアイ</t>
    </rPh>
    <rPh sb="8" eb="10">
      <t>ヒッス</t>
    </rPh>
    <rPh sb="12" eb="14">
      <t>キジツ</t>
    </rPh>
    <rPh sb="15" eb="20">
      <t>リヨウカイシビ</t>
    </rPh>
    <rPh sb="22" eb="25">
      <t>シュウカンマエ</t>
    </rPh>
    <phoneticPr fontId="8"/>
  </si>
  <si>
    <t>申請日：</t>
  </si>
  <si>
    <t>電気設備工事　施工届出書</t>
    <phoneticPr fontId="8"/>
  </si>
  <si>
    <t>利用日</t>
    <phoneticPr fontId="8"/>
  </si>
  <si>
    <t>～</t>
    <phoneticPr fontId="8"/>
  </si>
  <si>
    <t>催事名</t>
    <rPh sb="0" eb="3">
      <t>サイジメイ</t>
    </rPh>
    <phoneticPr fontId="8"/>
  </si>
  <si>
    <t>展示館</t>
    <rPh sb="0" eb="3">
      <t>テンジカン</t>
    </rPh>
    <phoneticPr fontId="8"/>
  </si>
  <si>
    <t>申請者</t>
    <phoneticPr fontId="8"/>
  </si>
  <si>
    <t>会社名</t>
    <rPh sb="0" eb="3">
      <t>カイシャメイ</t>
    </rPh>
    <phoneticPr fontId="8"/>
  </si>
  <si>
    <t>担当者</t>
    <rPh sb="0" eb="3">
      <t>タントウシャ</t>
    </rPh>
    <phoneticPr fontId="8"/>
  </si>
  <si>
    <t>TEL</t>
    <phoneticPr fontId="8"/>
  </si>
  <si>
    <t>Mail</t>
    <phoneticPr fontId="8"/>
  </si>
  <si>
    <t>＜工事基本情報＞</t>
    <rPh sb="1" eb="7">
      <t>コウジキホンジョウホウ</t>
    </rPh>
    <phoneticPr fontId="8"/>
  </si>
  <si>
    <t>工事期間</t>
    <rPh sb="0" eb="4">
      <t>コウジキカン</t>
    </rPh>
    <phoneticPr fontId="8"/>
  </si>
  <si>
    <t>工事概要</t>
    <phoneticPr fontId="8"/>
  </si>
  <si>
    <t>工事場所</t>
    <rPh sb="0" eb="4">
      <t>コウジバショ</t>
    </rPh>
    <phoneticPr fontId="8"/>
  </si>
  <si>
    <t>工事業者名</t>
    <rPh sb="0" eb="5">
      <t>コウジギョウシャメイ</t>
    </rPh>
    <phoneticPr fontId="8"/>
  </si>
  <si>
    <t>現場
責任者</t>
    <rPh sb="0" eb="2">
      <t>ゲンバ</t>
    </rPh>
    <rPh sb="3" eb="6">
      <t>セキニンシャ</t>
    </rPh>
    <phoneticPr fontId="8"/>
  </si>
  <si>
    <t>工事詳細</t>
    <rPh sb="0" eb="4">
      <t>コウジショウサイ</t>
    </rPh>
    <phoneticPr fontId="8"/>
  </si>
  <si>
    <t>※図面を添付してください</t>
    <rPh sb="1" eb="3">
      <t>ズメン</t>
    </rPh>
    <rPh sb="4" eb="6">
      <t>テンプ</t>
    </rPh>
    <phoneticPr fontId="8"/>
  </si>
  <si>
    <t>『インテックス大阪利用案内』をご利用開始前に必ず確認し遵守ください。(第5章　2．電気工事と使用　等）</t>
    <rPh sb="27" eb="29">
      <t>ジュンシュ</t>
    </rPh>
    <rPh sb="35" eb="36">
      <t>ダイ</t>
    </rPh>
    <rPh sb="37" eb="38">
      <t>ショウ</t>
    </rPh>
    <rPh sb="49" eb="50">
      <t>トウ</t>
    </rPh>
    <phoneticPr fontId="8"/>
  </si>
  <si>
    <t>https://www.intex-osaka.com/jp/organizer/guide/download/#riyouannai</t>
    <phoneticPr fontId="8"/>
  </si>
  <si>
    <t>＜保安要員名簿および負荷設備(増設分)＞</t>
    <rPh sb="1" eb="3">
      <t>ホアン</t>
    </rPh>
    <rPh sb="3" eb="5">
      <t>ヨウイン</t>
    </rPh>
    <rPh sb="5" eb="7">
      <t>メイボ</t>
    </rPh>
    <rPh sb="10" eb="12">
      <t>フカ</t>
    </rPh>
    <rPh sb="12" eb="14">
      <t>セツビ</t>
    </rPh>
    <rPh sb="15" eb="17">
      <t>ゾウセツ</t>
    </rPh>
    <rPh sb="17" eb="18">
      <t>ブン</t>
    </rPh>
    <phoneticPr fontId="8"/>
  </si>
  <si>
    <t>各館責任者氏名
資格
番号</t>
    <rPh sb="0" eb="2">
      <t>カクカン</t>
    </rPh>
    <rPh sb="2" eb="4">
      <t>セキニン</t>
    </rPh>
    <rPh sb="4" eb="5">
      <t>シャ</t>
    </rPh>
    <rPh sb="5" eb="7">
      <t>シメイ</t>
    </rPh>
    <rPh sb="8" eb="10">
      <t>シカク</t>
    </rPh>
    <rPh sb="11" eb="13">
      <t>バンゴウ</t>
    </rPh>
    <phoneticPr fontId="8"/>
  </si>
  <si>
    <t>電灯等(kw)</t>
    <rPh sb="0" eb="2">
      <t>デントウ</t>
    </rPh>
    <rPh sb="2" eb="3">
      <t>トウ</t>
    </rPh>
    <phoneticPr fontId="8"/>
  </si>
  <si>
    <t>動力等(kw)</t>
    <rPh sb="0" eb="3">
      <t>ドウリョクトウ</t>
    </rPh>
    <phoneticPr fontId="8"/>
  </si>
  <si>
    <t>電灯等
小計</t>
    <rPh sb="0" eb="3">
      <t>デントウトウ</t>
    </rPh>
    <rPh sb="4" eb="6">
      <t>ショウケイ</t>
    </rPh>
    <phoneticPr fontId="8"/>
  </si>
  <si>
    <t>動力等
小計</t>
    <rPh sb="4" eb="6">
      <t>ショウケイ</t>
    </rPh>
    <phoneticPr fontId="8"/>
  </si>
  <si>
    <t>各館
合計</t>
    <rPh sb="0" eb="2">
      <t>カクカン</t>
    </rPh>
    <phoneticPr fontId="8"/>
  </si>
  <si>
    <t>電灯</t>
    <rPh sb="0" eb="2">
      <t>デントウ</t>
    </rPh>
    <phoneticPr fontId="8"/>
  </si>
  <si>
    <t>コンセント</t>
    <phoneticPr fontId="8"/>
  </si>
  <si>
    <t>その他</t>
    <rPh sb="2" eb="3">
      <t>タ</t>
    </rPh>
    <phoneticPr fontId="8"/>
  </si>
  <si>
    <t>電動機</t>
    <rPh sb="0" eb="3">
      <t>デンドウキ</t>
    </rPh>
    <phoneticPr fontId="8"/>
  </si>
  <si>
    <t>その他</t>
    <phoneticPr fontId="8"/>
  </si>
  <si>
    <t>合計：</t>
    <rPh sb="0" eb="2">
      <t>ゴウケイ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</si>
</sst>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k\w"/>
  </numFmts>
  <fonts count="1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3" applyFont="1" applyProtection="1">
      <alignment vertical="center"/>
      <protection locked="0"/>
    </xf>
    <xf numFmtId="0" fontId="4" fillId="0" borderId="0" xfId="3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 shrinkToFit="1"/>
      <protection locked="0"/>
    </xf>
    <xf numFmtId="0" fontId="12" fillId="0" borderId="0" xfId="3" applyFont="1" applyProtection="1">
      <alignment vertical="center"/>
      <protection locked="0"/>
    </xf>
    <xf numFmtId="0" fontId="15" fillId="0" borderId="0" xfId="0" applyFont="1" applyAlignment="1" applyProtection="1">
      <protection locked="0"/>
    </xf>
    <xf numFmtId="0" fontId="15" fillId="0" borderId="0" xfId="0" applyFo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176" fontId="15" fillId="0" borderId="13" xfId="0" applyNumberFormat="1" applyFont="1" applyBorder="1" applyAlignment="1" applyProtection="1">
      <alignment horizontal="center" vertical="center" shrinkToFit="1"/>
      <protection locked="0"/>
    </xf>
    <xf numFmtId="176" fontId="15" fillId="0" borderId="15" xfId="0" applyNumberFormat="1" applyFont="1" applyBorder="1" applyAlignment="1">
      <alignment horizontal="center" vertical="center" shrinkToFit="1"/>
    </xf>
    <xf numFmtId="176" fontId="15" fillId="0" borderId="13" xfId="0" applyNumberFormat="1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right" vertical="center"/>
      <protection locked="0"/>
    </xf>
    <xf numFmtId="0" fontId="4" fillId="0" borderId="0" xfId="3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176" fontId="10" fillId="0" borderId="16" xfId="0" applyNumberFormat="1" applyFont="1" applyBorder="1" applyAlignment="1">
      <alignment horizontal="center" vertical="center"/>
    </xf>
    <xf numFmtId="176" fontId="15" fillId="0" borderId="14" xfId="1" applyNumberFormat="1" applyFont="1" applyBorder="1" applyAlignment="1" applyProtection="1">
      <alignment horizontal="center" vertical="center" shrinkToFit="1"/>
      <protection locked="0"/>
    </xf>
    <xf numFmtId="176" fontId="15" fillId="0" borderId="15" xfId="1" applyNumberFormat="1" applyFont="1" applyBorder="1" applyAlignment="1" applyProtection="1">
      <alignment horizontal="center" vertical="center" shrinkToFit="1"/>
      <protection locked="0"/>
    </xf>
    <xf numFmtId="176" fontId="15" fillId="0" borderId="14" xfId="0" applyNumberFormat="1" applyFont="1" applyBorder="1" applyAlignment="1" applyProtection="1">
      <alignment horizontal="center" vertical="center" shrinkToFit="1"/>
      <protection locked="0"/>
    </xf>
    <xf numFmtId="176" fontId="15" fillId="0" borderId="15" xfId="0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4" fontId="6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6" xfId="3" xr:uid="{26B54244-F21B-44B2-9DF6-45A04A44D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ex-osaka.com/jp/organizer/guide/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A6EF-B898-4195-8261-A8691F797371}">
  <sheetPr>
    <tabColor theme="4" tint="0.79998168889431442"/>
    <pageSetUpPr fitToPage="1"/>
  </sheetPr>
  <dimension ref="A1:L157"/>
  <sheetViews>
    <sheetView showGridLines="0" tabSelected="1" view="pageBreakPreview" zoomScale="75" zoomScaleNormal="40" zoomScaleSheetLayoutView="75" zoomScalePageLayoutView="115" workbookViewId="0"/>
  </sheetViews>
  <sheetFormatPr defaultColWidth="9" defaultRowHeight="13.5" x14ac:dyDescent="0.15"/>
  <cols>
    <col min="1" max="1" width="10.625" style="2" customWidth="1"/>
    <col min="2" max="2" width="28.625" style="2" customWidth="1"/>
    <col min="3" max="4" width="5.125" style="2" customWidth="1"/>
    <col min="5" max="6" width="11.125" style="2" customWidth="1"/>
    <col min="7" max="7" width="5.75" style="2" customWidth="1"/>
    <col min="8" max="8" width="5.625" style="2" customWidth="1"/>
    <col min="9" max="9" width="10.5" style="2" customWidth="1"/>
    <col min="10" max="10" width="10.625" style="2" customWidth="1"/>
    <col min="11" max="11" width="10.75" style="2" customWidth="1"/>
    <col min="12" max="12" width="13.5" style="2" customWidth="1"/>
    <col min="13" max="16384" width="9" style="2"/>
  </cols>
  <sheetData>
    <row r="1" spans="1:12" ht="17.25" x14ac:dyDescent="0.15">
      <c r="A1" s="1"/>
      <c r="I1" s="3"/>
      <c r="J1" s="4"/>
      <c r="K1" s="4"/>
      <c r="L1" s="5" t="s">
        <v>0</v>
      </c>
    </row>
    <row r="2" spans="1:12" ht="25.5" customHeight="1" x14ac:dyDescent="0.15">
      <c r="A2" s="1" t="s">
        <v>1</v>
      </c>
      <c r="B2" s="6"/>
      <c r="C2" s="6"/>
      <c r="D2" s="6"/>
      <c r="E2" s="6"/>
      <c r="F2" s="6"/>
      <c r="G2" s="6"/>
      <c r="H2" s="6"/>
      <c r="I2" s="3" t="s">
        <v>2</v>
      </c>
      <c r="J2" s="59"/>
      <c r="K2" s="59"/>
      <c r="L2" s="59"/>
    </row>
    <row r="3" spans="1:12" ht="51" customHeight="1" x14ac:dyDescent="0.15">
      <c r="A3" s="60" t="s">
        <v>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39.950000000000003" customHeight="1" x14ac:dyDescent="0.15">
      <c r="A4" s="56" t="s">
        <v>4</v>
      </c>
      <c r="B4" s="57"/>
      <c r="C4" s="54"/>
      <c r="D4" s="55"/>
      <c r="E4" s="55"/>
      <c r="F4" s="55"/>
      <c r="G4" s="55"/>
      <c r="H4" s="55"/>
      <c r="I4" s="7" t="s">
        <v>5</v>
      </c>
      <c r="J4" s="55"/>
      <c r="K4" s="47"/>
      <c r="L4" s="32"/>
    </row>
    <row r="5" spans="1:12" ht="39.950000000000003" customHeight="1" x14ac:dyDescent="0.15">
      <c r="A5" s="56" t="s">
        <v>6</v>
      </c>
      <c r="B5" s="57"/>
      <c r="C5" s="58"/>
      <c r="D5" s="47"/>
      <c r="E5" s="47"/>
      <c r="F5" s="47"/>
      <c r="G5" s="47"/>
      <c r="H5" s="47"/>
      <c r="I5" s="47"/>
      <c r="J5" s="47"/>
      <c r="K5" s="47"/>
      <c r="L5" s="32"/>
    </row>
    <row r="6" spans="1:12" ht="39.950000000000003" customHeight="1" x14ac:dyDescent="0.15">
      <c r="A6" s="48" t="s">
        <v>7</v>
      </c>
      <c r="B6" s="49"/>
      <c r="C6" s="50"/>
      <c r="D6" s="51"/>
      <c r="E6" s="51"/>
      <c r="F6" s="51"/>
      <c r="G6" s="51"/>
      <c r="H6" s="51"/>
      <c r="I6" s="51"/>
      <c r="J6" s="51"/>
      <c r="K6" s="51"/>
      <c r="L6" s="52"/>
    </row>
    <row r="7" spans="1:12" ht="39.950000000000003" customHeight="1" x14ac:dyDescent="0.15">
      <c r="A7" s="53" t="s">
        <v>8</v>
      </c>
      <c r="B7" s="53"/>
      <c r="C7" s="31" t="s">
        <v>9</v>
      </c>
      <c r="D7" s="31"/>
      <c r="E7" s="31"/>
      <c r="F7" s="31"/>
      <c r="G7" s="31"/>
      <c r="H7" s="31"/>
      <c r="I7" s="8" t="s">
        <v>10</v>
      </c>
      <c r="J7" s="31"/>
      <c r="K7" s="31"/>
      <c r="L7" s="31"/>
    </row>
    <row r="8" spans="1:12" ht="39.950000000000003" customHeight="1" x14ac:dyDescent="0.15">
      <c r="A8" s="53"/>
      <c r="B8" s="53"/>
      <c r="C8" s="31" t="s">
        <v>11</v>
      </c>
      <c r="D8" s="31"/>
      <c r="E8" s="31"/>
      <c r="F8" s="31"/>
      <c r="G8" s="31"/>
      <c r="H8" s="31"/>
      <c r="I8" s="8" t="s">
        <v>12</v>
      </c>
      <c r="J8" s="31"/>
      <c r="K8" s="31"/>
      <c r="L8" s="31"/>
    </row>
    <row r="9" spans="1:12" s="1" customFormat="1" ht="39.950000000000003" customHeight="1" x14ac:dyDescent="0.15">
      <c r="A9" s="4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s="1" customFormat="1" ht="39.950000000000003" customHeight="1" x14ac:dyDescent="0.15">
      <c r="A10" s="31" t="s">
        <v>14</v>
      </c>
      <c r="B10" s="31"/>
      <c r="C10" s="54"/>
      <c r="D10" s="55"/>
      <c r="E10" s="55"/>
      <c r="F10" s="55"/>
      <c r="G10" s="55"/>
      <c r="H10" s="55"/>
      <c r="I10" s="7" t="s">
        <v>5</v>
      </c>
      <c r="J10" s="55"/>
      <c r="K10" s="47"/>
      <c r="L10" s="32"/>
    </row>
    <row r="11" spans="1:12" s="1" customFormat="1" ht="39.950000000000003" customHeight="1" x14ac:dyDescent="0.15">
      <c r="A11" s="31" t="s">
        <v>15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s="1" customFormat="1" ht="39.950000000000003" customHeight="1" x14ac:dyDescent="0.15">
      <c r="A12" s="31" t="s">
        <v>16</v>
      </c>
      <c r="B12" s="32"/>
      <c r="C12" s="31"/>
      <c r="D12" s="47"/>
      <c r="E12" s="47"/>
      <c r="F12" s="47"/>
      <c r="G12" s="47"/>
      <c r="H12" s="47"/>
      <c r="I12" s="47"/>
      <c r="J12" s="47"/>
      <c r="K12" s="47"/>
      <c r="L12" s="32"/>
    </row>
    <row r="13" spans="1:12" s="1" customFormat="1" ht="39.950000000000003" customHeight="1" x14ac:dyDescent="0.15">
      <c r="A13" s="31" t="s">
        <v>17</v>
      </c>
      <c r="B13" s="31"/>
      <c r="C13" s="31" t="s">
        <v>9</v>
      </c>
      <c r="D13" s="31"/>
      <c r="E13" s="31"/>
      <c r="F13" s="31"/>
      <c r="G13" s="31"/>
      <c r="H13" s="31"/>
      <c r="I13" s="9" t="s">
        <v>18</v>
      </c>
      <c r="J13" s="31"/>
      <c r="K13" s="31"/>
      <c r="L13" s="31"/>
    </row>
    <row r="14" spans="1:12" s="1" customFormat="1" ht="39.950000000000003" customHeight="1" x14ac:dyDescent="0.15">
      <c r="A14" s="31"/>
      <c r="B14" s="31"/>
      <c r="C14" s="31" t="s">
        <v>11</v>
      </c>
      <c r="D14" s="31"/>
      <c r="E14" s="31"/>
      <c r="F14" s="31"/>
      <c r="G14" s="31"/>
      <c r="H14" s="31"/>
      <c r="I14" s="8" t="s">
        <v>12</v>
      </c>
      <c r="J14" s="31"/>
      <c r="K14" s="31"/>
      <c r="L14" s="31"/>
    </row>
    <row r="15" spans="1:12" s="1" customFormat="1" ht="39.950000000000003" customHeight="1" x14ac:dyDescent="0.15">
      <c r="A15" s="31" t="s">
        <v>19</v>
      </c>
      <c r="B15" s="32"/>
      <c r="C15" s="33" t="s">
        <v>20</v>
      </c>
      <c r="D15" s="34"/>
      <c r="E15" s="34"/>
      <c r="F15" s="34"/>
      <c r="G15" s="34"/>
      <c r="H15" s="34"/>
      <c r="I15" s="34"/>
      <c r="J15" s="34"/>
      <c r="K15" s="34"/>
      <c r="L15" s="35"/>
    </row>
    <row r="16" spans="1:12" s="10" customFormat="1" ht="20.25" customHeight="1" x14ac:dyDescent="0.15">
      <c r="A16" s="36" t="s">
        <v>21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s="10" customFormat="1" ht="20.25" customHeight="1" x14ac:dyDescent="0.15">
      <c r="A17" s="37" t="s">
        <v>22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 s="10" customFormat="1" ht="20.100000000000001" customHeight="1" x14ac:dyDescent="0.15">
      <c r="A18" s="11" t="s">
        <v>23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s="10" customFormat="1" ht="22.5" customHeight="1" x14ac:dyDescent="0.15">
      <c r="A19" s="38" t="s">
        <v>7</v>
      </c>
      <c r="B19" s="40" t="s">
        <v>24</v>
      </c>
      <c r="C19" s="42" t="s">
        <v>25</v>
      </c>
      <c r="D19" s="42"/>
      <c r="E19" s="42"/>
      <c r="F19" s="42"/>
      <c r="G19" s="42" t="s">
        <v>26</v>
      </c>
      <c r="H19" s="42"/>
      <c r="I19" s="42"/>
      <c r="J19" s="43" t="s">
        <v>27</v>
      </c>
      <c r="K19" s="45" t="s">
        <v>28</v>
      </c>
      <c r="L19" s="45" t="s">
        <v>29</v>
      </c>
    </row>
    <row r="20" spans="1:12" s="10" customFormat="1" ht="22.5" customHeight="1" thickBot="1" x14ac:dyDescent="0.2">
      <c r="A20" s="39"/>
      <c r="B20" s="41"/>
      <c r="C20" s="46" t="s">
        <v>30</v>
      </c>
      <c r="D20" s="46"/>
      <c r="E20" s="15" t="s">
        <v>31</v>
      </c>
      <c r="F20" s="14" t="s">
        <v>32</v>
      </c>
      <c r="G20" s="46" t="s">
        <v>33</v>
      </c>
      <c r="H20" s="46"/>
      <c r="I20" s="14" t="s">
        <v>34</v>
      </c>
      <c r="J20" s="44"/>
      <c r="K20" s="39"/>
      <c r="L20" s="39"/>
    </row>
    <row r="21" spans="1:12" s="10" customFormat="1" ht="45" customHeight="1" thickTop="1" x14ac:dyDescent="0.15">
      <c r="A21" s="16"/>
      <c r="B21" s="17"/>
      <c r="C21" s="25"/>
      <c r="D21" s="26"/>
      <c r="E21" s="18"/>
      <c r="F21" s="18"/>
      <c r="G21" s="27"/>
      <c r="H21" s="28"/>
      <c r="I21" s="18"/>
      <c r="J21" s="19" t="str">
        <f t="shared" ref="J21" si="0">IF(AND(C21="",E21="",F21=""),"",C21+E21+F21)</f>
        <v/>
      </c>
      <c r="K21" s="20" t="str">
        <f t="shared" ref="K21:K30" si="1">IF(AND(G21="",I21=""),"",G21+I21)</f>
        <v/>
      </c>
      <c r="L21" s="20" t="str" cm="1">
        <f t="array" ref="L21">_xlfn.IFS(AND(J21="",K21=""),"",AND(J21&lt;&gt;"",K21=""),J21,AND(J21="",K21&lt;&gt;""),K21,AND(J21&lt;&gt;"",K21&lt;&gt;""),J21+K21)</f>
        <v/>
      </c>
    </row>
    <row r="22" spans="1:12" s="10" customFormat="1" ht="45" customHeight="1" x14ac:dyDescent="0.15">
      <c r="A22" s="13"/>
      <c r="B22" s="17"/>
      <c r="C22" s="25"/>
      <c r="D22" s="26"/>
      <c r="E22" s="18"/>
      <c r="F22" s="18"/>
      <c r="G22" s="27"/>
      <c r="H22" s="28"/>
      <c r="I22" s="18"/>
      <c r="J22" s="19" t="str">
        <f>IF(AND(C22="",E22="",F22=""),"",C22+E22+F22)</f>
        <v/>
      </c>
      <c r="K22" s="20" t="str">
        <f t="shared" si="1"/>
        <v/>
      </c>
      <c r="L22" s="20" t="str" cm="1">
        <f t="array" ref="L22">_xlfn.IFS(AND(J22="",K22=""),"",AND(J22&lt;&gt;"",K22=""),J22,AND(J22="",K22&lt;&gt;""),K22,AND(J22&lt;&gt;"",K22&lt;&gt;""),J22+K22)</f>
        <v/>
      </c>
    </row>
    <row r="23" spans="1:12" s="10" customFormat="1" ht="45" customHeight="1" x14ac:dyDescent="0.15">
      <c r="A23" s="13"/>
      <c r="B23" s="17"/>
      <c r="C23" s="29"/>
      <c r="D23" s="30"/>
      <c r="E23" s="18"/>
      <c r="F23" s="18"/>
      <c r="G23" s="27"/>
      <c r="H23" s="28"/>
      <c r="I23" s="18"/>
      <c r="J23" s="19" t="str">
        <f>IF(AND(C23="",E23="",F23=""),"",C23+E23+F23)</f>
        <v/>
      </c>
      <c r="K23" s="20" t="str">
        <f t="shared" si="1"/>
        <v/>
      </c>
      <c r="L23" s="20" t="str" cm="1">
        <f t="array" ref="L23">_xlfn.IFS(AND(J23="",K23=""),"",AND(J23&lt;&gt;"",K23=""),J23,AND(J23="",K23&lt;&gt;""),K23,AND(J23&lt;&gt;"",K23&lt;&gt;""),J23+K23)</f>
        <v/>
      </c>
    </row>
    <row r="24" spans="1:12" s="10" customFormat="1" ht="45" customHeight="1" x14ac:dyDescent="0.15">
      <c r="A24" s="13"/>
      <c r="B24" s="17"/>
      <c r="C24" s="25"/>
      <c r="D24" s="26"/>
      <c r="E24" s="18"/>
      <c r="F24" s="18"/>
      <c r="G24" s="27"/>
      <c r="H24" s="28"/>
      <c r="I24" s="18"/>
      <c r="J24" s="19" t="str">
        <f t="shared" ref="J24:J30" si="2">IF(AND(C24="",E24="",F24=""),"",C24+E24+F24)</f>
        <v/>
      </c>
      <c r="K24" s="20" t="str">
        <f t="shared" si="1"/>
        <v/>
      </c>
      <c r="L24" s="20" t="str" cm="1">
        <f t="array" ref="L24">_xlfn.IFS(AND(J24="",K24=""),"",AND(J24&lt;&gt;"",K24=""),J24,AND(J24="",K24&lt;&gt;""),K24,AND(J24&lt;&gt;"",K24&lt;&gt;""),J24+K24)</f>
        <v/>
      </c>
    </row>
    <row r="25" spans="1:12" s="10" customFormat="1" ht="45" customHeight="1" x14ac:dyDescent="0.15">
      <c r="A25" s="13"/>
      <c r="B25" s="17"/>
      <c r="C25" s="25"/>
      <c r="D25" s="26"/>
      <c r="E25" s="18"/>
      <c r="F25" s="18"/>
      <c r="G25" s="27"/>
      <c r="H25" s="28"/>
      <c r="I25" s="18"/>
      <c r="J25" s="19" t="str">
        <f t="shared" si="2"/>
        <v/>
      </c>
      <c r="K25" s="20" t="str">
        <f t="shared" si="1"/>
        <v/>
      </c>
      <c r="L25" s="20" t="str" cm="1">
        <f t="array" ref="L25">_xlfn.IFS(AND(J25="",K25=""),"",AND(J25&lt;&gt;"",K25=""),J25,AND(J25="",K25&lt;&gt;""),K25,AND(J25&lt;&gt;"",K25&lt;&gt;""),J25+K25)</f>
        <v/>
      </c>
    </row>
    <row r="26" spans="1:12" s="10" customFormat="1" ht="45" customHeight="1" x14ac:dyDescent="0.15">
      <c r="A26" s="13"/>
      <c r="B26" s="17"/>
      <c r="C26" s="25"/>
      <c r="D26" s="26"/>
      <c r="E26" s="18"/>
      <c r="F26" s="18"/>
      <c r="G26" s="27"/>
      <c r="H26" s="28"/>
      <c r="I26" s="18"/>
      <c r="J26" s="19" t="str">
        <f t="shared" si="2"/>
        <v/>
      </c>
      <c r="K26" s="20" t="str">
        <f t="shared" si="1"/>
        <v/>
      </c>
      <c r="L26" s="20" t="str" cm="1">
        <f t="array" ref="L26">_xlfn.IFS(AND(J26="",K26=""),"",AND(J26&lt;&gt;"",K26=""),J26,AND(J26="",K26&lt;&gt;""),K26,AND(J26&lt;&gt;"",K26&lt;&gt;""),J26+K26)</f>
        <v/>
      </c>
    </row>
    <row r="27" spans="1:12" s="10" customFormat="1" ht="45" customHeight="1" x14ac:dyDescent="0.15">
      <c r="A27" s="13"/>
      <c r="B27" s="17"/>
      <c r="C27" s="25"/>
      <c r="D27" s="26"/>
      <c r="E27" s="18"/>
      <c r="F27" s="18"/>
      <c r="G27" s="27"/>
      <c r="H27" s="28"/>
      <c r="I27" s="18"/>
      <c r="J27" s="19" t="str">
        <f t="shared" si="2"/>
        <v/>
      </c>
      <c r="K27" s="20" t="str">
        <f t="shared" si="1"/>
        <v/>
      </c>
      <c r="L27" s="20" t="str" cm="1">
        <f t="array" ref="L27">_xlfn.IFS(AND(J27="",K27=""),"",AND(J27&lt;&gt;"",K27=""),J27,AND(J27="",K27&lt;&gt;""),K27,AND(J27&lt;&gt;"",K27&lt;&gt;""),J27+K27)</f>
        <v/>
      </c>
    </row>
    <row r="28" spans="1:12" s="10" customFormat="1" ht="45" customHeight="1" x14ac:dyDescent="0.15">
      <c r="A28" s="13"/>
      <c r="B28" s="17"/>
      <c r="C28" s="25"/>
      <c r="D28" s="26"/>
      <c r="E28" s="18"/>
      <c r="F28" s="18"/>
      <c r="G28" s="27"/>
      <c r="H28" s="28"/>
      <c r="I28" s="18"/>
      <c r="J28" s="19" t="str">
        <f t="shared" si="2"/>
        <v/>
      </c>
      <c r="K28" s="20" t="str">
        <f t="shared" si="1"/>
        <v/>
      </c>
      <c r="L28" s="20" t="str" cm="1">
        <f t="array" ref="L28">_xlfn.IFS(AND(J28="",K28=""),"",AND(J28&lt;&gt;"",K28=""),J28,AND(J28="",K28&lt;&gt;""),K28,AND(J28&lt;&gt;"",K28&lt;&gt;""),J28+K28)</f>
        <v/>
      </c>
    </row>
    <row r="29" spans="1:12" s="10" customFormat="1" ht="45" customHeight="1" x14ac:dyDescent="0.15">
      <c r="A29" s="13"/>
      <c r="B29" s="17"/>
      <c r="C29" s="25"/>
      <c r="D29" s="26"/>
      <c r="E29" s="18"/>
      <c r="F29" s="18"/>
      <c r="G29" s="27"/>
      <c r="H29" s="28"/>
      <c r="I29" s="18"/>
      <c r="J29" s="19" t="str">
        <f t="shared" si="2"/>
        <v/>
      </c>
      <c r="K29" s="20" t="str">
        <f t="shared" si="1"/>
        <v/>
      </c>
      <c r="L29" s="20" t="str" cm="1">
        <f t="array" ref="L29">_xlfn.IFS(AND(J29="",K29=""),"",AND(J29&lt;&gt;"",K29=""),J29,AND(J29="",K29&lt;&gt;""),K29,AND(J29&lt;&gt;"",K29&lt;&gt;""),J29+K29)</f>
        <v/>
      </c>
    </row>
    <row r="30" spans="1:12" s="10" customFormat="1" ht="45" customHeight="1" x14ac:dyDescent="0.15">
      <c r="A30" s="13"/>
      <c r="B30" s="17"/>
      <c r="C30" s="25"/>
      <c r="D30" s="26"/>
      <c r="E30" s="18"/>
      <c r="F30" s="18"/>
      <c r="G30" s="27"/>
      <c r="H30" s="28"/>
      <c r="I30" s="18"/>
      <c r="J30" s="19" t="str">
        <f t="shared" si="2"/>
        <v/>
      </c>
      <c r="K30" s="20" t="str">
        <f t="shared" si="1"/>
        <v/>
      </c>
      <c r="L30" s="20" t="str" cm="1">
        <f t="array" ref="L30">_xlfn.IFS(AND(J30="",K30=""),"",AND(J30&lt;&gt;"",K30=""),J30,AND(J30="",K30&lt;&gt;""),K30,AND(J30&lt;&gt;"",K30&lt;&gt;""),J30+K30)</f>
        <v/>
      </c>
    </row>
    <row r="31" spans="1:12" s="10" customFormat="1" ht="46.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21" t="s">
        <v>35</v>
      </c>
      <c r="K31" s="24" t="str">
        <f>IF(SUM(L21:L30)=0,"",SUM(L21:L30))</f>
        <v/>
      </c>
      <c r="L31" s="24"/>
    </row>
    <row r="32" spans="1:12" s="1" customFormat="1" ht="39.950000000000003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39.950000000000003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39.950000000000003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39.950000000000003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39.950000000000003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39.950000000000003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39.950000000000003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39.950000000000003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39.950000000000003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39.950000000000003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39.950000000000003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7" spans="1:12" x14ac:dyDescent="0.15">
      <c r="L47" s="22"/>
    </row>
    <row r="157" spans="6:6" x14ac:dyDescent="0.15">
      <c r="F157" s="23"/>
    </row>
  </sheetData>
  <sheetProtection algorithmName="SHA-512" hashValue="Z+SP2uo14QB3tM1Z4DehRGyHrKdvqnYAmgfq6PH2xZnoRyezfTp3Zzzs96sO1wjnnyXWcYKwb2awYepILxp6zA==" saltValue="QlTS9isZ69Mr/tDxhkvv9g==" spinCount="100000" sheet="1" objects="1" scenarios="1"/>
  <mergeCells count="64">
    <mergeCell ref="A5:B5"/>
    <mergeCell ref="C5:L5"/>
    <mergeCell ref="J2:L2"/>
    <mergeCell ref="A3:L3"/>
    <mergeCell ref="A4:B4"/>
    <mergeCell ref="C4:H4"/>
    <mergeCell ref="J4:L4"/>
    <mergeCell ref="A12:B12"/>
    <mergeCell ref="C12:L12"/>
    <mergeCell ref="A6:B6"/>
    <mergeCell ref="C6:L6"/>
    <mergeCell ref="A7:B8"/>
    <mergeCell ref="C7:D7"/>
    <mergeCell ref="E7:H7"/>
    <mergeCell ref="J7:L7"/>
    <mergeCell ref="C8:D8"/>
    <mergeCell ref="E8:H8"/>
    <mergeCell ref="J8:L8"/>
    <mergeCell ref="A10:B10"/>
    <mergeCell ref="C10:H10"/>
    <mergeCell ref="J10:L10"/>
    <mergeCell ref="A11:B11"/>
    <mergeCell ref="C11:L11"/>
    <mergeCell ref="A13:B14"/>
    <mergeCell ref="C13:D13"/>
    <mergeCell ref="E13:H13"/>
    <mergeCell ref="J13:L13"/>
    <mergeCell ref="C14:D14"/>
    <mergeCell ref="E14:H14"/>
    <mergeCell ref="J14:L14"/>
    <mergeCell ref="A15:B15"/>
    <mergeCell ref="C15:L15"/>
    <mergeCell ref="A16:L16"/>
    <mergeCell ref="A17:L17"/>
    <mergeCell ref="A19:A20"/>
    <mergeCell ref="B19:B20"/>
    <mergeCell ref="C19:F19"/>
    <mergeCell ref="G19:I19"/>
    <mergeCell ref="J19:J20"/>
    <mergeCell ref="K19:K20"/>
    <mergeCell ref="L19:L20"/>
    <mergeCell ref="C20:D20"/>
    <mergeCell ref="G20:H20"/>
    <mergeCell ref="G21:H21"/>
    <mergeCell ref="C23:D23"/>
    <mergeCell ref="G23:H23"/>
    <mergeCell ref="C24:D24"/>
    <mergeCell ref="G24:H24"/>
    <mergeCell ref="C22:D22"/>
    <mergeCell ref="G22:H22"/>
    <mergeCell ref="C21:D21"/>
    <mergeCell ref="C25:D25"/>
    <mergeCell ref="G25:H25"/>
    <mergeCell ref="C26:D26"/>
    <mergeCell ref="G26:H26"/>
    <mergeCell ref="C27:D27"/>
    <mergeCell ref="G27:H27"/>
    <mergeCell ref="K31:L31"/>
    <mergeCell ref="C28:D28"/>
    <mergeCell ref="G28:H28"/>
    <mergeCell ref="C29:D29"/>
    <mergeCell ref="G29:H29"/>
    <mergeCell ref="C30:D30"/>
    <mergeCell ref="G30:H30"/>
  </mergeCells>
  <phoneticPr fontId="3"/>
  <dataValidations count="1">
    <dataValidation imeMode="disabled" allowBlank="1" showInputMessage="1" showErrorMessage="1" sqref="E14:H14 J14:L14 E8:H8 J8:L8" xr:uid="{57C8031F-DCE5-4DA2-A354-A53DA319C152}"/>
  </dataValidations>
  <hyperlinks>
    <hyperlink ref="A17:L17" r:id="rId1" location="riyouannai" display="https://www.intex-osaka.com/jp/organizer/guide/download/#riyouannai" xr:uid="{DCC2E4C7-AF40-4CB0-A3DA-17575D743D29}"/>
  </hyperlinks>
  <printOptions horizontalCentered="1"/>
  <pageMargins left="0.43307086614173229" right="0.43307086614173229" top="0.39370078740157483" bottom="0" header="0.11811023622047245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電気設備工事</vt:lpstr>
      <vt:lpstr>電気設備工事!Print_Area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 智明</dc:creator>
  <cp:lastModifiedBy>亀谷 智明</cp:lastModifiedBy>
  <dcterms:created xsi:type="dcterms:W3CDTF">2024-10-29T04:36:08Z</dcterms:created>
  <dcterms:modified xsi:type="dcterms:W3CDTF">2024-10-29T04:42:02Z</dcterms:modified>
</cp:coreProperties>
</file>